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760"/>
  </bookViews>
  <sheets>
    <sheet name="EAEP_FUNC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13" i="1" l="1"/>
  <c r="F13" i="1"/>
  <c r="J12" i="1"/>
  <c r="F12" i="1"/>
  <c r="I11" i="1"/>
  <c r="I14" i="1" s="1"/>
  <c r="H11" i="1"/>
  <c r="H14" i="1" s="1"/>
  <c r="G11" i="1"/>
  <c r="G14" i="1" s="1"/>
  <c r="F11" i="1"/>
  <c r="E11" i="1"/>
  <c r="E14" i="1" s="1"/>
  <c r="J10" i="1"/>
  <c r="F10" i="1"/>
  <c r="I9" i="1"/>
  <c r="H9" i="1"/>
  <c r="J9" i="1" s="1"/>
  <c r="G9" i="1"/>
  <c r="F9" i="1"/>
  <c r="E9" i="1"/>
  <c r="B5" i="1"/>
  <c r="B4" i="1"/>
  <c r="J14" i="1" l="1"/>
  <c r="F14" i="1"/>
  <c r="J11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<sst xmlns="http://schemas.openxmlformats.org/spreadsheetml/2006/main" count="23" uniqueCount="23">
  <si>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</si>
  <si>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
Clasificación Funcional (Finalidad y Función)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</si>
  <si>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</si>
  <si>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</si>
  <si>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</si>
  <si>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</si>
  <si>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</si>
  <si>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</si>
  <si>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</si>
  <si>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</si>
  <si>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</si>
  <si>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</si>
  <si>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</si>
  <si>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</si>
  <si>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</si>
  <si>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Gobierno</t>
  </si>
  <si>
    <t>Coordinación de la Política de Gobierno</t>
  </si>
  <si>
    <t>Desarrollo Social</t>
  </si>
  <si>
    <t>Salud</t>
  </si>
  <si>
    <t>Protección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</si>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</sst>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3" fillId="0" borderId="0" xfId="1" applyFont="1" applyAlignment="1">
      <alignment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left" vertical="top" wrapText="1"/>
    </xf>
    <xf numFmtId="0" fontId="5" fillId="0" borderId="15" xfId="1" applyFont="1" applyFill="1" applyBorder="1" applyAlignment="1" applyProtection="1">
      <alignment horizontal="left" vertical="top" wrapText="1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17" xfId="1" applyFont="1" applyFill="1" applyBorder="1" applyAlignment="1" applyProtection="1">
      <alignment horizontal="center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3" fontId="4" fillId="2" borderId="20" xfId="1" applyNumberFormat="1" applyFont="1" applyFill="1" applyBorder="1" applyAlignment="1" applyProtection="1">
      <alignment horizontal="right" vertical="center" wrapText="1"/>
    </xf>
    <xf numFmtId="0" fontId="2" fillId="2" borderId="19" xfId="1" applyFont="1" applyFill="1" applyBorder="1" applyAlignment="1" applyProtection="1">
      <alignment horizontal="left" vertical="center" wrapText="1"/>
    </xf>
    <xf numFmtId="3" fontId="2" fillId="2" borderId="20" xfId="1" applyNumberFormat="1" applyFont="1" applyFill="1" applyBorder="1" applyAlignment="1" applyProtection="1">
      <alignment horizontal="righ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95250</xdr:rowOff>
    </xdr:from>
    <xdr:to>
      <xdr:col>3</xdr:col>
      <xdr:colOff>781050</xdr:colOff>
      <xdr:row>4</xdr:row>
      <xdr:rowOff>114300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334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tabSelected="1" zoomScaleNormal="100" workbookViewId="0">
      <selection activeCell="J6" sqref="J6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50.7109375" style="2" customWidth="1"/>
    <col min="5" max="5" width="16.85546875" style="2" bestFit="1" customWidth="1"/>
    <col min="6" max="6" width="16" style="2" bestFit="1" customWidth="1"/>
    <col min="7" max="7" width="15.7109375" style="2" bestFit="1" customWidth="1"/>
    <col min="8" max="8" width="16" style="2" bestFit="1" customWidth="1"/>
    <col min="9" max="9" width="16.85546875" style="2" bestFit="1" customWidth="1"/>
    <col min="10" max="10" width="15.85546875" style="2" bestFit="1" customWidth="1"/>
    <col min="11" max="11" width="4.140625" style="2" customWidth="1"/>
    <col min="12" max="16384" width="9.140625" style="2"/>
  </cols>
  <sheetData>
    <row r="1" spans="1:12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2" customHeight="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2" ht="28.5" customHeight="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  <c r="L3" s="9"/>
    </row>
    <row r="4" spans="1:12" ht="12" customHeight="1">
      <c r="A4" s="1"/>
      <c r="B4" s="6" t="str">
        <f>[1]EAEP_ADMIN!B4</f>
        <v>Del 1 de enero al 30 de junio de 2015</v>
      </c>
      <c r="C4" s="7"/>
      <c r="D4" s="7"/>
      <c r="E4" s="7"/>
      <c r="F4" s="7"/>
      <c r="G4" s="7"/>
      <c r="H4" s="7"/>
      <c r="I4" s="7"/>
      <c r="J4" s="8"/>
      <c r="K4" s="1"/>
    </row>
    <row r="5" spans="1:12" ht="12" customHeight="1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1"/>
    </row>
    <row r="6" spans="1:12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1"/>
    </row>
    <row r="7" spans="1:12" ht="39.950000000000003" customHeight="1">
      <c r="A7" s="1"/>
      <c r="B7" s="14" t="s">
        <v>2</v>
      </c>
      <c r="C7" s="15"/>
      <c r="D7" s="15"/>
      <c r="E7" s="16" t="s">
        <v>3</v>
      </c>
      <c r="F7" s="16" t="s">
        <v>4</v>
      </c>
      <c r="G7" s="16" t="s">
        <v>5</v>
      </c>
      <c r="H7" s="16" t="s">
        <v>6</v>
      </c>
      <c r="I7" s="16" t="s">
        <v>7</v>
      </c>
      <c r="J7" s="17" t="s">
        <v>8</v>
      </c>
      <c r="K7" s="1"/>
    </row>
    <row r="8" spans="1:12" ht="15" customHeight="1" thickBot="1">
      <c r="A8" s="1"/>
      <c r="B8" s="18"/>
      <c r="C8" s="19"/>
      <c r="D8" s="20"/>
      <c r="E8" s="21" t="s">
        <v>9</v>
      </c>
      <c r="F8" s="21" t="s">
        <v>10</v>
      </c>
      <c r="G8" s="21" t="s">
        <v>11</v>
      </c>
      <c r="H8" s="21" t="s">
        <v>12</v>
      </c>
      <c r="I8" s="21" t="s">
        <v>13</v>
      </c>
      <c r="J8" s="22" t="s">
        <v>14</v>
      </c>
      <c r="K8" s="1"/>
    </row>
    <row r="9" spans="1:12" ht="17.100000000000001" customHeight="1">
      <c r="A9" s="1"/>
      <c r="B9" s="23"/>
      <c r="C9" s="24" t="s">
        <v>15</v>
      </c>
      <c r="D9" s="25"/>
      <c r="E9" s="26">
        <f>E10</f>
        <v>127293340</v>
      </c>
      <c r="F9" s="26">
        <f t="shared" ref="F9:F14" si="0">G9-E9</f>
        <v>-4332669.8199999183</v>
      </c>
      <c r="G9" s="26">
        <f>G10</f>
        <v>122960670.18000008</v>
      </c>
      <c r="H9" s="26">
        <f>H10</f>
        <v>96784189.830000013</v>
      </c>
      <c r="I9" s="26">
        <f>I10</f>
        <v>96784196.519999951</v>
      </c>
      <c r="J9" s="26">
        <f t="shared" ref="J9:J14" si="1">G9-H9</f>
        <v>26176480.350000069</v>
      </c>
      <c r="K9" s="1"/>
    </row>
    <row r="10" spans="1:12" ht="17.100000000000001" customHeight="1">
      <c r="A10" s="1"/>
      <c r="B10" s="23"/>
      <c r="C10" s="1"/>
      <c r="D10" s="27" t="s">
        <v>16</v>
      </c>
      <c r="E10" s="28">
        <v>127293340</v>
      </c>
      <c r="F10" s="28">
        <f t="shared" si="0"/>
        <v>-4332669.8199999183</v>
      </c>
      <c r="G10" s="28">
        <v>122960670.18000008</v>
      </c>
      <c r="H10" s="28">
        <v>96784189.830000013</v>
      </c>
      <c r="I10" s="28">
        <v>96784196.519999951</v>
      </c>
      <c r="J10" s="28">
        <f t="shared" si="1"/>
        <v>26176480.350000069</v>
      </c>
      <c r="K10" s="1"/>
    </row>
    <row r="11" spans="1:12" ht="17.100000000000001" customHeight="1">
      <c r="A11" s="1"/>
      <c r="B11" s="23"/>
      <c r="C11" s="24" t="s">
        <v>17</v>
      </c>
      <c r="D11" s="25"/>
      <c r="E11" s="26">
        <f>E12+E13</f>
        <v>230462180456</v>
      </c>
      <c r="F11" s="26">
        <f t="shared" si="0"/>
        <v>1070013345.4000244</v>
      </c>
      <c r="G11" s="26">
        <f>G12+G13</f>
        <v>231532193801.40002</v>
      </c>
      <c r="H11" s="26">
        <f>H12+H13</f>
        <v>244421107375.93994</v>
      </c>
      <c r="I11" s="26">
        <f>I12+I13</f>
        <v>223145721786.61026</v>
      </c>
      <c r="J11" s="26">
        <f t="shared" si="1"/>
        <v>-12888913574.539917</v>
      </c>
      <c r="K11" s="1"/>
    </row>
    <row r="12" spans="1:12" ht="17.100000000000001" customHeight="1">
      <c r="A12" s="1"/>
      <c r="B12" s="23"/>
      <c r="C12" s="1"/>
      <c r="D12" s="27" t="s">
        <v>18</v>
      </c>
      <c r="E12" s="28">
        <v>101646730520</v>
      </c>
      <c r="F12" s="28">
        <f t="shared" si="0"/>
        <v>-56119262.329971313</v>
      </c>
      <c r="G12" s="28">
        <v>101590611257.67003</v>
      </c>
      <c r="H12" s="28">
        <v>109479234104.38995</v>
      </c>
      <c r="I12" s="28">
        <v>92018206230.690262</v>
      </c>
      <c r="J12" s="28">
        <f t="shared" si="1"/>
        <v>-7888622846.7199249</v>
      </c>
      <c r="K12" s="1"/>
    </row>
    <row r="13" spans="1:12" ht="17.100000000000001" customHeight="1">
      <c r="A13" s="1"/>
      <c r="B13" s="23"/>
      <c r="C13" s="1"/>
      <c r="D13" s="27" t="s">
        <v>19</v>
      </c>
      <c r="E13" s="28">
        <v>128815449936</v>
      </c>
      <c r="F13" s="28">
        <f t="shared" si="0"/>
        <v>1126132607.7299805</v>
      </c>
      <c r="G13" s="28">
        <v>129941582543.72998</v>
      </c>
      <c r="H13" s="28">
        <v>134941873271.54999</v>
      </c>
      <c r="I13" s="28">
        <v>131127515555.92</v>
      </c>
      <c r="J13" s="28">
        <f t="shared" si="1"/>
        <v>-5000290727.8200073</v>
      </c>
      <c r="K13" s="1"/>
    </row>
    <row r="14" spans="1:12" ht="21.95" customHeight="1" thickBot="1">
      <c r="A14" s="1"/>
      <c r="B14" s="29" t="s">
        <v>20</v>
      </c>
      <c r="C14" s="29"/>
      <c r="D14" s="29"/>
      <c r="E14" s="30">
        <f>E11+E9</f>
        <v>230589473796</v>
      </c>
      <c r="F14" s="30">
        <f t="shared" si="0"/>
        <v>1065680675.5800171</v>
      </c>
      <c r="G14" s="30">
        <f>G11+G9</f>
        <v>231655154471.58002</v>
      </c>
      <c r="H14" s="30">
        <f>H11+H9</f>
        <v>244517891565.76993</v>
      </c>
      <c r="I14" s="30">
        <f>I11+I9</f>
        <v>223242505983.13025</v>
      </c>
      <c r="J14" s="30">
        <f t="shared" si="1"/>
        <v>-12862737094.189911</v>
      </c>
      <c r="K14" s="1"/>
    </row>
    <row r="15" spans="1:12">
      <c r="A15" s="1"/>
      <c r="B15" s="31" t="s">
        <v>21</v>
      </c>
      <c r="C15" s="31"/>
      <c r="D15" s="31"/>
      <c r="E15" s="31"/>
      <c r="F15" s="31"/>
      <c r="G15" s="31"/>
      <c r="H15" s="31"/>
      <c r="I15" s="31"/>
      <c r="J15" s="31"/>
      <c r="K15" s="1"/>
    </row>
    <row r="16" spans="1:12">
      <c r="A16" s="1"/>
      <c r="B16" s="1"/>
      <c r="C16" s="32" t="s">
        <v>22</v>
      </c>
      <c r="D16" s="32"/>
      <c r="E16" s="32"/>
      <c r="F16" s="32"/>
      <c r="G16" s="32"/>
      <c r="H16" s="32"/>
      <c r="I16" s="32"/>
      <c r="J16" s="32"/>
      <c r="K16" s="1"/>
    </row>
    <row r="17" spans="1:1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</sheetData>
  <mergeCells count="10">
    <mergeCell ref="C11:D11"/>
    <mergeCell ref="B14:D14"/>
    <mergeCell ref="B15:J15"/>
    <mergeCell ref="C16:J16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87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EAEP_FUNC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2019-12-04T19:52:24Z</dcterms:created>
  <dcterms:modified xsi:type="dcterms:W3CDTF">2019-12-04T19:53:05Z</dcterms:modified>
</cp:coreProperties>
</file>